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onapred-my.sharepoint.com/personal/mlopezo_conapred_org_mx/Documents/EZQ.3C.7.POA/POA 25/b.Programa de Trabajo/"/>
    </mc:Choice>
  </mc:AlternateContent>
  <xr:revisionPtr revIDLastSave="408" documentId="13_ncr:1_{7301A55C-18E1-45C9-A937-2488B1D99257}" xr6:coauthVersionLast="47" xr6:coauthVersionMax="47" xr10:uidLastSave="{068A2B44-9793-43C4-895D-1443FA202188}"/>
  <bookViews>
    <workbookView xWindow="-120" yWindow="-120" windowWidth="29040" windowHeight="15720" xr2:uid="{2D0349F2-AD70-489A-BC33-8ADA2B4E53CF}"/>
  </bookViews>
  <sheets>
    <sheet name="PT25" sheetId="1" r:id="rId1"/>
    <sheet name="Hoja2" sheetId="2" state="hidden" r:id="rId2"/>
  </sheets>
  <definedNames>
    <definedName name="_xlnm._FilterDatabase" localSheetId="0" hidden="1">'PT25'!$A$13:$T$44</definedName>
    <definedName name="_xlnm.Print_Titles" localSheetId="0">'PT25'!$1:$13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T42" i="1"/>
  <c r="T21" i="1"/>
  <c r="T27" i="1"/>
  <c r="T43" i="1"/>
  <c r="T15" i="1"/>
  <c r="T16" i="1"/>
  <c r="T17" i="1"/>
  <c r="T18" i="1"/>
  <c r="T19" i="1"/>
  <c r="T20" i="1"/>
  <c r="T22" i="1"/>
  <c r="T23" i="1"/>
  <c r="T24" i="1"/>
  <c r="T25" i="1"/>
  <c r="T26" i="1"/>
  <c r="T28" i="1"/>
  <c r="T29" i="1"/>
  <c r="T30" i="1"/>
  <c r="T31" i="1"/>
  <c r="T32" i="1"/>
  <c r="T34" i="1"/>
  <c r="T33" i="1"/>
  <c r="T35" i="1"/>
  <c r="T37" i="1"/>
  <c r="T38" i="1"/>
  <c r="T39" i="1"/>
  <c r="T40" i="1"/>
  <c r="T41" i="1"/>
  <c r="T14" i="1"/>
</calcChain>
</file>

<file path=xl/sharedStrings.xml><?xml version="1.0" encoding="utf-8"?>
<sst xmlns="http://schemas.openxmlformats.org/spreadsheetml/2006/main" count="237" uniqueCount="139">
  <si>
    <t>CONSEJO NACIONAL PARA PREVENIR LA DISCRIMINACIÓN</t>
  </si>
  <si>
    <t>ALINEACIÓN  2025-2030</t>
  </si>
  <si>
    <t xml:space="preserve">Plan Nacional de Desarrollo </t>
  </si>
  <si>
    <t>Eje 1. Gobernanza con justicia y participación ciudadana</t>
  </si>
  <si>
    <t>Objetivo institucional</t>
  </si>
  <si>
    <t>RAMO</t>
  </si>
  <si>
    <t>PROGRAMA PRESUPUESTARIO</t>
  </si>
  <si>
    <t>P024 Promover la Protección de los Derechos Humanos y Prevenir la Discriminación</t>
  </si>
  <si>
    <t>CLAVE UR</t>
  </si>
  <si>
    <t>EZQ</t>
  </si>
  <si>
    <t>ÁREA RESPONSABLE</t>
  </si>
  <si>
    <t>ALINEACIÓN</t>
  </si>
  <si>
    <t>RESULTADO  ESPERADO</t>
  </si>
  <si>
    <t xml:space="preserve">ACCIÓN </t>
  </si>
  <si>
    <t>META</t>
  </si>
  <si>
    <t>PROGRAMACIÓN MENSUAL</t>
  </si>
  <si>
    <t>ANUAL</t>
  </si>
  <si>
    <t>Metas de Gestión</t>
  </si>
  <si>
    <t>Ámbito y Práctica Discriminatoria de incidencia</t>
  </si>
  <si>
    <t>Cantidad</t>
  </si>
  <si>
    <t>Entregable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</si>
  <si>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</si>
  <si>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</si>
  <si>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</si>
  <si>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</si>
  <si>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</si>
  <si>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</si>
  <si>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</si>
  <si>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</si>
  <si>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</si>
  <si>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</si>
  <si>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</si>
  <si>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</si>
  <si>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de Gestión 3: Atención Diferenciada</t>
  </si>
  <si>
    <t>Salud. Falta de atención diferenciada</t>
  </si>
  <si>
    <t>Meta de Gestión 1: Territorialización y Alcance a Nivel Nacional</t>
  </si>
  <si>
    <t>Meta de Gestión 2: Representación Social y Cultural desde los Grupos Históricamente Discriminados</t>
  </si>
  <si>
    <t>Salud. Violencia Obstétrica</t>
  </si>
  <si>
    <t>Educación.Negación de inscripción/reinscripción y permanencia a personas neurodivergencias y PcD</t>
  </si>
  <si>
    <t>Meta de Gestión 4: Perspectiva Estructural Crítica y Justicia Social</t>
  </si>
  <si>
    <t>Educación. Limitación al libre desarrollo de la personalidad</t>
  </si>
  <si>
    <t>Meta de Gestión 5: Derechos Humanos como una Práctica Viva</t>
  </si>
  <si>
    <t>Trabajo. Requisitos discriminatorios en procesos de contratación</t>
  </si>
  <si>
    <t>Meta de Gestión 6: Narrativas Sociales y Respuesta a las Necesidades</t>
  </si>
  <si>
    <t>Transversal</t>
  </si>
  <si>
    <t>Meta de Gestión 7: Derecho a la Igualdad y Derecho a la Diferencia de Identidades</t>
  </si>
  <si>
    <t>Meta de Gestión 8: Cambio Cultural, Cambio de Posiciones</t>
  </si>
  <si>
    <t>Meta de Gestión 9: No Discriminación, Colectividad e Interculturalidad Crítica</t>
  </si>
  <si>
    <t>Meta de Gestión 10: Respuesta Pronta y Expedita a la Ciudadanía</t>
  </si>
  <si>
    <t>Meta de Gestión 11: Acciones que Impactan en la Vida de las Personas</t>
  </si>
  <si>
    <t>PROGRAMA DE TRABAJO 2025</t>
  </si>
  <si>
    <t>Compromiso</t>
  </si>
  <si>
    <t>República</t>
  </si>
  <si>
    <t>República democrática, justa, honesta, libre, participativa y responsable</t>
  </si>
  <si>
    <t>Respeto a todos los derechos y combate a la discriminación</t>
  </si>
  <si>
    <t xml:space="preserve"> Desmantelar un conjunto reducido de prácticas discriminatorias en ámbitos  (Salud, Educación y Trabajo) que explican los principales efectos negativos en la desigualdad social en el acceso y goce en condiciones igualitarias a los derechos de salud, educación y trabajo, en particular de las poblaciones históricamente discriminadas.</t>
  </si>
  <si>
    <t>Objetivo. Consolidar la prosperidad de la República y el bienestar de la poblacióm</t>
  </si>
  <si>
    <t>SCS</t>
  </si>
  <si>
    <t>Visibilizar prácticas discriminatorias, así como posibles rutas de intervención en los ámbitos prioritarios de salud, trabajo y educación.</t>
  </si>
  <si>
    <t>Publicar conversatorios abordando temas de salud, trabajo y educación.</t>
  </si>
  <si>
    <t>Videos del conversatorio</t>
  </si>
  <si>
    <t>Promover la inclusión y la no discriminación de todas las personas.</t>
  </si>
  <si>
    <t>Difundir campañas  orgánicas en las redes sociales del consejo a través de materiales audiovisuales con énfasis en los ámbitos de salud, trabajo y educación.</t>
  </si>
  <si>
    <t>Reporte</t>
  </si>
  <si>
    <t>Visibilizar el quehacer, logros y retos del consejo  en el marco de la conmemoración del Día Nacional por la Igualdad y No Discriminación.</t>
  </si>
  <si>
    <t>Publicación</t>
  </si>
  <si>
    <t>DGAQ</t>
  </si>
  <si>
    <t>Agilizar los procesos de atención que  las personas funcionarias públicas del CONAPRED brindan en 2025.</t>
  </si>
  <si>
    <t>Implementar acciones estratégicas que fortalezcan la operatividad de la Dirección General Adjunta de Quejas.</t>
  </si>
  <si>
    <t>Informe</t>
  </si>
  <si>
    <t>Generar una herramienta práctica para la prevención de narrativas discriminatorias y el discurso de odio.</t>
  </si>
  <si>
    <t>Herramienta</t>
  </si>
  <si>
    <t>CELPP</t>
  </si>
  <si>
    <t>Diagnóstico</t>
  </si>
  <si>
    <t>Programa</t>
  </si>
  <si>
    <t>Elaborar una publicación que recopile el trabajo realizado por el consejo, los resultados obtenidos a 2025 y los retos.</t>
  </si>
  <si>
    <t>CVCE</t>
  </si>
  <si>
    <t>Informes mensuales</t>
  </si>
  <si>
    <t>Ediciones nuevas</t>
  </si>
  <si>
    <t>Archivo del curso</t>
  </si>
  <si>
    <t>Monitorear el proceso de actualización de la Norma Mexicana NMX-R-025-SCFI-2015 en Igualdad Laboral y No Discriminación.</t>
  </si>
  <si>
    <t>Fomentar la certificación en la Norma Mexicana NMX-R-025-SCFI-2015 en Igualdad Laboral y No Discriminación, en los centros de trabajo del país.</t>
  </si>
  <si>
    <t>Fortalecer las buenas prácticas sobre igualdad laboral y no discriminación.</t>
  </si>
  <si>
    <t>Documento</t>
  </si>
  <si>
    <t xml:space="preserve">Establecer una colaboración estrecha entre el CONAPRED y representaciones de los tres niveles de gobierno, a través de un trabajo descentralizado. </t>
  </si>
  <si>
    <t>Diseñar y publicar un material sobre derechos humanos, cultura y religiosidad.</t>
  </si>
  <si>
    <t xml:space="preserve">Materiales </t>
  </si>
  <si>
    <t>Contribuir a la construcción de una cultura de igualdad y respeto a los derechos y libertades fundamentales de todas las personas.</t>
  </si>
  <si>
    <t xml:space="preserve">Ampliar los servicios de sensibilización, capacitación y formación sobre el Derecho a la igualdad y no discriminación del Programa de Educación en Línea “Conéctate por la igualdad, diversidad e inclusión”. </t>
  </si>
  <si>
    <t>Renovar los contenidos de un curso autogestivo en materia de educación inclusiva.</t>
  </si>
  <si>
    <t>Desarrollar un nuevo curso autogestivo  en materia del acceso a la salud sin discriminación con atención diferenciada.</t>
  </si>
  <si>
    <t>Material educativo</t>
  </si>
  <si>
    <t>DAJ</t>
  </si>
  <si>
    <t>Asesorar y promover en los centros de trabajo la Norma Mexicana NMX-R-025-SCFI-2015 en Igualdad Laboral y No Discriminación.</t>
  </si>
  <si>
    <t>Difundir el trabajo colaborativo que realiza el CONAPRED con organizaciones de la sociedad civil en favor de grupos históricamente discriminados, principalmente en materia de trabajo, salud y educación, visibilizando las herramientas y/o acciones implementadas para su atención.</t>
  </si>
  <si>
    <t xml:space="preserve">Implementar acciones estratégicas que fortalezcan la vinculación del CONAPRED con organizaciones de la sociedad civil que trabajan a favor de la igualdad y no discriminación de grupos históricamente discriminados.  </t>
  </si>
  <si>
    <t xml:space="preserve">Informe </t>
  </si>
  <si>
    <t xml:space="preserve">Reporte </t>
  </si>
  <si>
    <t>Implementar una estrategia nacional de capacitación y/o sensibilización, así como de difusión de las actividades del Consejo.</t>
  </si>
  <si>
    <t>Desarrollar un material educativo sobre lenguaje incluyente.</t>
  </si>
  <si>
    <t>Desarrollar una herramienta que permita visualizar la progresividad de los Derechos Humanos en el ámbito internacional.</t>
  </si>
  <si>
    <t>Crear una herramienta de consulta interna para visualizar la progresividad de las medidas de igualdad reportadas por los poderes públicos federales e instituciones que estén bajo su regulación o competencia</t>
  </si>
  <si>
    <t>Enriquecer los estatutos comunales con enfoque de igualdad y no discriminación, con lo cual el Estado dará atención en el Marco de cumplimiento a la Ley General de Pueblos y Comunidades Indígenas y Afromexicanas.</t>
  </si>
  <si>
    <t>Relatoria de evento nacional</t>
  </si>
  <si>
    <t>Dar seguimiento al proyecto de estatutos con el Registro Agrario Nacional y la Procuraduría Agraria.</t>
  </si>
  <si>
    <t>Diseñar documentos en materia de Derechos Humanos, cultura e inclusión.</t>
  </si>
  <si>
    <t>Contar con una herramienta que permita hacer accesible la atención brindada en los servicios públicos a las personas con discapacidad.</t>
  </si>
  <si>
    <t>Elaborar un protocolo para la  atención diferenciada en los servicios públicos para personas con discapacidad.</t>
  </si>
  <si>
    <t>Realizar monitoreo y seguimiento a acuerdos y compromisos específicos interinstitucionales.</t>
  </si>
  <si>
    <t>Difundir la diversidad cultural y religiosa con una perspectiva antidiscriminatoria.</t>
  </si>
  <si>
    <t>Brindar a las instituciones públicas y privadas, así como el público en general, publicaciones de difusión y especializadas sobre igualdad y no discriminación .</t>
  </si>
  <si>
    <t>Desarrollar 13 publicaciones en el marco del Programa Editorial.</t>
  </si>
  <si>
    <t>Impulsar la sensibilización y formación básica de personas a través del Programa de Educación en Línea "Conéctate por la igualdad y no discriminación".</t>
  </si>
  <si>
    <t>Realizar el montaje de 4 cursos en materia de discapacidades y neurodivergencias; niñeces y adolescencias; personas privadas de la libertad y liberadas; y diversidad sexual.</t>
  </si>
  <si>
    <t>Ofrecer materiales educativos para la prevención y la atención de procesos de discriminación estructural.</t>
  </si>
  <si>
    <t>Contrarrestar  narrativas discriminatorias y el discurso  de odio que afectan de facto en los ámbitos públicos y privados.</t>
  </si>
  <si>
    <t>Elaborar un informe de Seguimiento de opiniones de Acuerdos o Consultas internacionales.</t>
  </si>
  <si>
    <t>Elaborar el Informe de medidas de nivelación, inclusión y acciones afirmativas.</t>
  </si>
  <si>
    <t>Consolidar el Sistema Nacional de Información sobre Discriminación (SINDIS) como un referente para las consultas de información especializada en discriminación.</t>
  </si>
  <si>
    <t>Actualizar el SINDIS. Elaborar un informe que de cuenta de los ajustes y cambios realizados en el SINDIS.</t>
  </si>
  <si>
    <t>Conformar el diagnóstico sobre discriminación en México como parte de la política pública antidiscriminatoria en el marco de elaboración del Programa Nacional para la Igualdad y No Discriminación (PRONAIND)  2025-2030.</t>
  </si>
  <si>
    <t>Elaborar el Diagnóstico del PRONAIND.</t>
  </si>
  <si>
    <t>Elaborar el PRONAIND.</t>
  </si>
  <si>
    <t>Contar con un instrumento que establezca la política pública contra la discriminación  para atender los objetivos nacionales en materia de igualdad y antidiscrimatoria para el periodo 2025-2030.</t>
  </si>
  <si>
    <t>Fortalecer la perspectiva antidiscriminatoria en las diversas instancias gubernamentales del país, a efecto de descentralizar y diversificar su alcance institucional a través de capacitación y/o sensibilización, así como de difusión del trabajo del CONAPRED, con enfoque diferenciado para un servicio público sin discriminación, registrando el impacto territorial que se obtenga.</t>
  </si>
  <si>
    <t>Propiciar un cambio cultural y social, en beneficio de grupos históricamente discriminados, a partir de herramientas generadas por el CONAPRED.</t>
  </si>
  <si>
    <t>Dar a conocer los servicios que ofrece el CONAPRED para todas las personas.</t>
  </si>
  <si>
    <t>Crear y difundir un documento que concentre los servicios que ofrece el CONAPRED para todas las personas de manera presencial o virtual.</t>
  </si>
  <si>
    <t>SG</t>
  </si>
  <si>
    <t>Elaborar el Programa Institucional del Conapred.</t>
  </si>
  <si>
    <t>Contar con un instrumento que establezca las directrices estratégicas y operativas  para cumplir con los objetivos institucionales, así como los nacionales en materia de igualdad y antidiscriminación para el periodo 2025-2030.</t>
  </si>
  <si>
    <t>Material</t>
  </si>
  <si>
    <t>Visibilizar  los pueblos y comunidades afromexicanas  reconociendo sus aportaciones y la preservación de su patrimonio cultural.</t>
  </si>
  <si>
    <t>Desarrollar un material que visibilice la lucha, aportaciones o patrimonio cultural de los pueblos y comunidades afromexicanas.</t>
  </si>
  <si>
    <t>Contrarrestar  el racismo con enfasis en proveedores de bienes y servicios que ofrezcan al público en general.</t>
  </si>
  <si>
    <t>Generar un material de difusión centrado en la racialización en proveedores de bienes y servicios.</t>
  </si>
  <si>
    <t>Contar con información de los pueblos y comunidades afromexicanas  reconociendo sus aportaciones y la preservación de su patrimonio cultural.</t>
  </si>
  <si>
    <t>Desarrollar un estudio sobre los pueblos y comunidades afromexicanas.</t>
  </si>
  <si>
    <t>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</si>
</sst>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Noto Sans"/>
      <family val="2"/>
    </font>
    <font>
      <b/>
      <sz val="16"/>
      <color rgb="FF000000"/>
      <name val="Noto Sans"/>
      <family val="2"/>
    </font>
    <font>
      <b/>
      <sz val="12"/>
      <color rgb="FFFFFFFF"/>
      <name val="Noto Sans"/>
      <family val="2"/>
    </font>
    <font>
      <b/>
      <sz val="12"/>
      <name val="Noto Sans"/>
      <family val="2"/>
    </font>
    <font>
      <b/>
      <sz val="12"/>
      <color theme="1"/>
      <name val="Noto Sans"/>
      <family val="2"/>
    </font>
    <font>
      <b/>
      <sz val="22"/>
      <color theme="5"/>
      <name val="Patria"/>
      <family val="3"/>
    </font>
    <font>
      <b/>
      <sz val="10"/>
      <color rgb="FFFFFFFF"/>
      <name val="Montserrat"/>
    </font>
    <font>
      <sz val="10"/>
      <color rgb="FF761930"/>
      <name val="Montserrat SemiBold"/>
    </font>
    <font>
      <sz val="12"/>
      <name val="Noto Sans"/>
      <family val="2"/>
    </font>
    <font>
      <sz val="12"/>
      <color rgb="FF000000"/>
      <name val="Noto Sans"/>
      <family val="2"/>
    </font>
    <font>
      <sz val="11"/>
      <color indexed="8"/>
      <name val="Calibri"/>
      <family val="2"/>
    </font>
    <font>
      <sz val="11"/>
      <color theme="1"/>
      <name val="Noto Sans"/>
    </font>
    <font>
      <b/>
      <sz val="11"/>
      <color theme="1"/>
      <name val="Noto Sans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8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1" fillId="0" borderId="0"/>
    <xf numFmtId="0" fontId="11" fillId="0" borderId="0" applyFont="0"/>
  </cellStyleXfs>
  <cellXfs count="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1" xfId="0" applyFont="1" applyBorder="1"/>
    <xf numFmtId="0" fontId="3" fillId="6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2" borderId="0" xfId="0" applyFont="1" applyFill="1"/>
    <xf numFmtId="0" fontId="1" fillId="0" borderId="0" xfId="0" applyFont="1"/>
    <xf numFmtId="0" fontId="6" fillId="0" borderId="1" xfId="0" applyFont="1" applyBorder="1"/>
    <xf numFmtId="0" fontId="0" fillId="0" borderId="1" xfId="0" applyBorder="1"/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5" fillId="0" borderId="0" xfId="0" applyFont="1"/>
    <xf numFmtId="0" fontId="10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0" fillId="0" borderId="3" xfId="0" applyBorder="1"/>
    <xf numFmtId="0" fontId="1" fillId="2" borderId="0" xfId="0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2" fontId="1" fillId="0" borderId="0" xfId="0" applyNumberFormat="1" applyFont="1"/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wrapText="1"/>
    </xf>
    <xf numFmtId="0" fontId="9" fillId="4" borderId="7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left" wrapText="1"/>
    </xf>
  </cellXfs>
  <cellStyles count="3">
    <cellStyle name="Normal" xfId="0" builtinId="0"/>
    <cellStyle name="Normal 2" xfId="2" xr:uid="{4B3A8DBC-0544-4AAC-9C08-0AA7E522F6AC}"/>
    <cellStyle name="Normal 2 2" xfId="1" xr:uid="{A7674596-22DA-46B9-93CC-64A77C3B3713}"/>
  </cellStyles>
  <dxfs count="0"/>
  <tableStyles count="0" defaultTableStyle="TableStyleMedium2" defaultPivotStyle="PivotStyleLight16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226218</xdr:colOff>
      <xdr:row>0</xdr:row>
      <xdr:rowOff>0</xdr:rowOff>
    </xdr:from>
    <xdr:to>
      <xdr:col>19</xdr:col>
      <xdr:colOff>521493</xdr:colOff>
      <xdr:row>3</xdr:row>
      <xdr:rowOff>114870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ACB99D-450B-9211-F4D1-6FBD7B6CC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093" y="0"/>
          <a:ext cx="7772400" cy="1079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rgbClr val="000000"/>
      </a:dk1>
      <a:lt1>
        <a:sysClr val="window" lastClr="FFFFFF"/>
      </a:lt1>
      <a:dk2>
        <a:srgbClr val="44546A"/>
      </a:dk2>
      <a:lt2>
        <a:srgbClr val="E7E6E6"/>
      </a:lt2>
      <a:accent1>
        <a:srgbClr val="9F2241"/>
      </a:accent1>
      <a:accent2>
        <a:srgbClr val="691C32"/>
      </a:accent2>
      <a:accent3>
        <a:srgbClr val="235B4E"/>
      </a:accent3>
      <a:accent4>
        <a:srgbClr val="10312B"/>
      </a:accent4>
      <a:accent5>
        <a:srgbClr val="BC955C"/>
      </a:accent5>
      <a:accent6>
        <a:srgbClr val="6F7271"/>
      </a:accent6>
      <a:hlink>
        <a:srgbClr val="9F2241"/>
      </a:hlink>
      <a:folHlink>
        <a:srgbClr val="691C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46B6-85B7-4331-9C02-058F6B362A94}">
  <sheetPr>
    <pageSetUpPr fitToPage="1"/>
  </sheetPr>
  <dimension ref="A1:T45"/>
  <sheetViews>
    <sheetView tabSelected="1" zoomScale="80" zoomScaleNormal="80" workbookViewId="0">
      <pane ySplit="13" topLeftCell="A15" activePane="bottomLeft" state="frozen"/>
      <selection pane="bottomLeft" activeCell="D50" sqref="D50"/>
    </sheetView>
  </sheetViews>
  <sheetFormatPr baseColWidth="10" defaultColWidth="11.42578125" defaultRowHeight="19.5" x14ac:dyDescent="0.45"/>
  <cols>
    <col min="1" max="1" width="16.42578125" style="8" customWidth="1"/>
    <col min="2" max="2" width="36.85546875" style="8" customWidth="1"/>
    <col min="3" max="3" width="33.7109375" style="8" customWidth="1"/>
    <col min="4" max="4" width="45.42578125" style="8" customWidth="1"/>
    <col min="5" max="5" width="39.28515625" style="8" customWidth="1"/>
    <col min="6" max="6" width="13.140625" style="8" customWidth="1"/>
    <col min="7" max="7" width="17.5703125" style="20" customWidth="1"/>
    <col min="8" max="19" width="6.7109375" style="8" customWidth="1"/>
    <col min="20" max="16384" width="11.42578125" style="8"/>
  </cols>
  <sheetData>
    <row r="1" spans="1:20" s="1" customFormat="1" x14ac:dyDescent="0.45">
      <c r="G1" s="19"/>
      <c r="M1" s="2"/>
      <c r="O1" s="3"/>
      <c r="P1" s="3"/>
      <c r="Q1" s="3"/>
      <c r="R1" s="3"/>
      <c r="S1" s="3"/>
    </row>
    <row r="2" spans="1:20" s="1" customFormat="1" ht="29.25" x14ac:dyDescent="0.45">
      <c r="A2" s="9" t="s">
        <v>0</v>
      </c>
      <c r="G2" s="19"/>
      <c r="M2" s="2"/>
      <c r="O2" s="3"/>
      <c r="P2" s="3"/>
      <c r="Q2" s="3"/>
      <c r="R2" s="3"/>
      <c r="S2" s="3"/>
    </row>
    <row r="3" spans="1:20" s="1" customFormat="1" ht="27" x14ac:dyDescent="0.6">
      <c r="A3" s="4" t="s">
        <v>50</v>
      </c>
      <c r="G3" s="19"/>
    </row>
    <row r="4" spans="1:20" s="1" customFormat="1" ht="9" customHeight="1" x14ac:dyDescent="0.45">
      <c r="G4" s="19"/>
    </row>
    <row r="5" spans="1:20" s="6" customFormat="1" ht="20.25" x14ac:dyDescent="0.45">
      <c r="A5" s="33" t="s">
        <v>1</v>
      </c>
      <c r="B5" s="17" t="s">
        <v>52</v>
      </c>
      <c r="C5" s="36" t="s">
        <v>53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s="6" customFormat="1" ht="20.25" x14ac:dyDescent="0.45">
      <c r="A6" s="34"/>
      <c r="B6" s="17" t="s">
        <v>51</v>
      </c>
      <c r="C6" s="44" t="s">
        <v>54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6"/>
    </row>
    <row r="7" spans="1:20" s="6" customFormat="1" ht="20.25" x14ac:dyDescent="0.45">
      <c r="A7" s="34"/>
      <c r="B7" s="42" t="s">
        <v>2</v>
      </c>
      <c r="C7" s="37" t="s">
        <v>56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s="15" customFormat="1" ht="20.25" x14ac:dyDescent="0.45">
      <c r="A8" s="34"/>
      <c r="B8" s="43"/>
      <c r="C8" s="37" t="s">
        <v>3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s="15" customFormat="1" ht="45.75" customHeight="1" x14ac:dyDescent="0.45">
      <c r="A9" s="35"/>
      <c r="B9" s="17" t="s">
        <v>4</v>
      </c>
      <c r="C9" s="37" t="s">
        <v>55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s="15" customFormat="1" ht="20.25" customHeight="1" x14ac:dyDescent="0.45">
      <c r="A10" s="5" t="s">
        <v>5</v>
      </c>
      <c r="B10" s="16">
        <v>4</v>
      </c>
      <c r="C10" s="41" t="s">
        <v>6</v>
      </c>
      <c r="D10" s="40" t="s">
        <v>7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7" customFormat="1" ht="20.25" x14ac:dyDescent="0.45">
      <c r="A11" s="5" t="s">
        <v>8</v>
      </c>
      <c r="B11" s="16" t="s">
        <v>9</v>
      </c>
      <c r="C11" s="41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10" customFormat="1" ht="15" x14ac:dyDescent="0.25">
      <c r="A12" s="39" t="s">
        <v>10</v>
      </c>
      <c r="B12" s="38" t="s">
        <v>11</v>
      </c>
      <c r="C12" s="38"/>
      <c r="D12" s="39" t="s">
        <v>12</v>
      </c>
      <c r="E12" s="39" t="s">
        <v>13</v>
      </c>
      <c r="F12" s="38" t="s">
        <v>14</v>
      </c>
      <c r="G12" s="38"/>
      <c r="H12" s="38" t="s">
        <v>15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 t="s">
        <v>16</v>
      </c>
    </row>
    <row r="13" spans="1:20" s="23" customFormat="1" ht="30" x14ac:dyDescent="0.25">
      <c r="A13" s="39"/>
      <c r="B13" s="21" t="s">
        <v>17</v>
      </c>
      <c r="C13" s="21" t="s">
        <v>18</v>
      </c>
      <c r="D13" s="39"/>
      <c r="E13" s="39"/>
      <c r="F13" s="21" t="s">
        <v>19</v>
      </c>
      <c r="G13" s="21" t="s">
        <v>20</v>
      </c>
      <c r="H13" s="22" t="s">
        <v>21</v>
      </c>
      <c r="I13" s="22" t="s">
        <v>22</v>
      </c>
      <c r="J13" s="22" t="s">
        <v>23</v>
      </c>
      <c r="K13" s="22" t="s">
        <v>24</v>
      </c>
      <c r="L13" s="22" t="s">
        <v>25</v>
      </c>
      <c r="M13" s="22" t="s">
        <v>26</v>
      </c>
      <c r="N13" s="22" t="s">
        <v>27</v>
      </c>
      <c r="O13" s="22" t="s">
        <v>28</v>
      </c>
      <c r="P13" s="22" t="s">
        <v>29</v>
      </c>
      <c r="Q13" s="22" t="s">
        <v>30</v>
      </c>
      <c r="R13" s="22" t="s">
        <v>31</v>
      </c>
      <c r="S13" s="22" t="s">
        <v>32</v>
      </c>
      <c r="T13" s="38"/>
    </row>
    <row r="14" spans="1:20" ht="78" x14ac:dyDescent="0.45">
      <c r="A14" s="25" t="s">
        <v>76</v>
      </c>
      <c r="B14" s="13" t="s">
        <v>33</v>
      </c>
      <c r="C14" s="13" t="s">
        <v>42</v>
      </c>
      <c r="D14" s="26" t="s">
        <v>82</v>
      </c>
      <c r="E14" s="26" t="s">
        <v>80</v>
      </c>
      <c r="F14" s="25">
        <v>1</v>
      </c>
      <c r="G14" s="27" t="s">
        <v>69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>
        <v>1</v>
      </c>
      <c r="T14" s="29">
        <f>SUM(H14:S14)</f>
        <v>1</v>
      </c>
    </row>
    <row r="15" spans="1:20" ht="78" x14ac:dyDescent="0.45">
      <c r="A15" s="25" t="s">
        <v>76</v>
      </c>
      <c r="B15" s="13" t="s">
        <v>33</v>
      </c>
      <c r="C15" s="13" t="s">
        <v>42</v>
      </c>
      <c r="D15" s="26" t="s">
        <v>81</v>
      </c>
      <c r="E15" s="26" t="s">
        <v>93</v>
      </c>
      <c r="F15" s="25">
        <v>12</v>
      </c>
      <c r="G15" s="27" t="s">
        <v>77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9">
        <f t="shared" ref="T15:T43" si="0">SUM(H15:S15)</f>
        <v>12</v>
      </c>
    </row>
    <row r="16" spans="1:20" ht="156" x14ac:dyDescent="0.45">
      <c r="A16" s="25" t="s">
        <v>76</v>
      </c>
      <c r="B16" s="27" t="s">
        <v>35</v>
      </c>
      <c r="C16" s="13" t="s">
        <v>44</v>
      </c>
      <c r="D16" s="26" t="s">
        <v>94</v>
      </c>
      <c r="E16" s="26" t="s">
        <v>95</v>
      </c>
      <c r="F16" s="25">
        <v>1</v>
      </c>
      <c r="G16" s="28" t="s">
        <v>96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>
        <v>1</v>
      </c>
      <c r="T16" s="29">
        <f t="shared" si="0"/>
        <v>1</v>
      </c>
    </row>
    <row r="17" spans="1:20" ht="78" x14ac:dyDescent="0.45">
      <c r="A17" s="25" t="s">
        <v>76</v>
      </c>
      <c r="B17" s="27" t="s">
        <v>35</v>
      </c>
      <c r="C17" s="13" t="s">
        <v>44</v>
      </c>
      <c r="D17" s="26" t="s">
        <v>84</v>
      </c>
      <c r="E17" s="26" t="s">
        <v>108</v>
      </c>
      <c r="F17" s="25">
        <v>1</v>
      </c>
      <c r="G17" s="27" t="s">
        <v>97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>
        <v>1</v>
      </c>
      <c r="T17" s="29">
        <f t="shared" si="0"/>
        <v>1</v>
      </c>
    </row>
    <row r="18" spans="1:20" ht="58.5" x14ac:dyDescent="0.45">
      <c r="A18" s="25" t="s">
        <v>76</v>
      </c>
      <c r="B18" s="27" t="s">
        <v>45</v>
      </c>
      <c r="C18" s="13" t="s">
        <v>44</v>
      </c>
      <c r="D18" s="26" t="s">
        <v>109</v>
      </c>
      <c r="E18" s="26" t="s">
        <v>85</v>
      </c>
      <c r="F18" s="25">
        <v>1</v>
      </c>
      <c r="G18" s="27" t="s">
        <v>83</v>
      </c>
      <c r="H18" s="28"/>
      <c r="I18" s="28"/>
      <c r="J18" s="28"/>
      <c r="K18" s="28"/>
      <c r="L18" s="28"/>
      <c r="M18" s="28"/>
      <c r="N18" s="28"/>
      <c r="O18" s="28"/>
      <c r="P18" s="28"/>
      <c r="Q18" s="28">
        <v>1</v>
      </c>
      <c r="R18" s="28"/>
      <c r="S18" s="28"/>
      <c r="T18" s="29">
        <f t="shared" si="0"/>
        <v>1</v>
      </c>
    </row>
    <row r="19" spans="1:20" ht="195" x14ac:dyDescent="0.45">
      <c r="A19" s="25" t="s">
        <v>76</v>
      </c>
      <c r="B19" s="27" t="s">
        <v>35</v>
      </c>
      <c r="C19" s="13" t="s">
        <v>44</v>
      </c>
      <c r="D19" s="26" t="s">
        <v>124</v>
      </c>
      <c r="E19" s="26" t="s">
        <v>98</v>
      </c>
      <c r="F19" s="25">
        <v>1</v>
      </c>
      <c r="G19" s="27" t="s">
        <v>97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>
        <v>1</v>
      </c>
      <c r="T19" s="29">
        <f t="shared" si="0"/>
        <v>1</v>
      </c>
    </row>
    <row r="20" spans="1:20" ht="78" x14ac:dyDescent="0.45">
      <c r="A20" s="25" t="s">
        <v>76</v>
      </c>
      <c r="B20" s="27" t="s">
        <v>46</v>
      </c>
      <c r="C20" s="13" t="s">
        <v>44</v>
      </c>
      <c r="D20" s="26" t="s">
        <v>125</v>
      </c>
      <c r="E20" s="26" t="s">
        <v>105</v>
      </c>
      <c r="F20" s="25">
        <v>2</v>
      </c>
      <c r="G20" s="27" t="s">
        <v>86</v>
      </c>
      <c r="H20" s="28"/>
      <c r="I20" s="28"/>
      <c r="J20" s="28"/>
      <c r="K20" s="28"/>
      <c r="L20" s="28"/>
      <c r="M20" s="28">
        <v>1</v>
      </c>
      <c r="N20" s="28"/>
      <c r="O20" s="28"/>
      <c r="P20" s="28"/>
      <c r="Q20" s="28">
        <v>1</v>
      </c>
      <c r="R20" s="28"/>
      <c r="S20" s="28"/>
      <c r="T20" s="29">
        <f t="shared" si="0"/>
        <v>2</v>
      </c>
    </row>
    <row r="21" spans="1:20" ht="87.75" customHeight="1" x14ac:dyDescent="0.45">
      <c r="A21" s="25" t="s">
        <v>76</v>
      </c>
      <c r="B21" s="13" t="s">
        <v>36</v>
      </c>
      <c r="C21" s="13" t="s">
        <v>44</v>
      </c>
      <c r="D21" s="26" t="s">
        <v>132</v>
      </c>
      <c r="E21" s="26" t="s">
        <v>133</v>
      </c>
      <c r="F21" s="25">
        <v>1</v>
      </c>
      <c r="G21" s="27" t="s">
        <v>131</v>
      </c>
      <c r="H21" s="28"/>
      <c r="I21" s="28"/>
      <c r="J21" s="28"/>
      <c r="K21" s="28"/>
      <c r="L21" s="28"/>
      <c r="M21" s="28"/>
      <c r="N21" s="28"/>
      <c r="O21" s="28"/>
      <c r="P21" s="28">
        <v>1</v>
      </c>
      <c r="Q21" s="28"/>
      <c r="R21" s="28"/>
      <c r="S21" s="28"/>
      <c r="T21" s="29">
        <f>SUM(H21:S21)</f>
        <v>1</v>
      </c>
    </row>
    <row r="22" spans="1:20" ht="78" x14ac:dyDescent="0.45">
      <c r="A22" s="25" t="s">
        <v>76</v>
      </c>
      <c r="B22" s="27" t="s">
        <v>39</v>
      </c>
      <c r="C22" s="13" t="s">
        <v>44</v>
      </c>
      <c r="D22" s="26" t="s">
        <v>110</v>
      </c>
      <c r="E22" s="26" t="s">
        <v>111</v>
      </c>
      <c r="F22" s="25">
        <v>13</v>
      </c>
      <c r="G22" s="27" t="s">
        <v>78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>
        <v>13</v>
      </c>
      <c r="T22" s="29">
        <f t="shared" si="0"/>
        <v>13</v>
      </c>
    </row>
    <row r="23" spans="1:20" ht="97.5" x14ac:dyDescent="0.45">
      <c r="A23" s="25" t="s">
        <v>76</v>
      </c>
      <c r="B23" s="13" t="s">
        <v>33</v>
      </c>
      <c r="C23" s="13" t="s">
        <v>44</v>
      </c>
      <c r="D23" s="26" t="s">
        <v>87</v>
      </c>
      <c r="E23" s="26" t="s">
        <v>112</v>
      </c>
      <c r="F23" s="25">
        <v>9</v>
      </c>
      <c r="G23" s="27" t="s">
        <v>77</v>
      </c>
      <c r="H23" s="28"/>
      <c r="I23" s="28"/>
      <c r="J23" s="28">
        <v>1</v>
      </c>
      <c r="K23" s="28">
        <v>1</v>
      </c>
      <c r="L23" s="28">
        <v>1</v>
      </c>
      <c r="M23" s="28">
        <v>1</v>
      </c>
      <c r="N23" s="28">
        <v>1</v>
      </c>
      <c r="O23" s="28">
        <v>1</v>
      </c>
      <c r="P23" s="28">
        <v>1</v>
      </c>
      <c r="Q23" s="28">
        <v>1</v>
      </c>
      <c r="R23" s="28">
        <v>1</v>
      </c>
      <c r="S23" s="28"/>
      <c r="T23" s="29">
        <f t="shared" si="0"/>
        <v>9</v>
      </c>
    </row>
    <row r="24" spans="1:20" ht="117" x14ac:dyDescent="0.45">
      <c r="A24" s="25" t="s">
        <v>76</v>
      </c>
      <c r="B24" s="13" t="s">
        <v>33</v>
      </c>
      <c r="C24" s="13" t="s">
        <v>44</v>
      </c>
      <c r="D24" s="26" t="s">
        <v>88</v>
      </c>
      <c r="E24" s="26" t="s">
        <v>113</v>
      </c>
      <c r="F24" s="25">
        <v>4</v>
      </c>
      <c r="G24" s="27" t="s">
        <v>79</v>
      </c>
      <c r="H24" s="28"/>
      <c r="I24" s="28"/>
      <c r="J24" s="28"/>
      <c r="K24" s="28"/>
      <c r="L24" s="28"/>
      <c r="M24" s="28">
        <v>4</v>
      </c>
      <c r="N24" s="28"/>
      <c r="O24" s="28"/>
      <c r="P24" s="28"/>
      <c r="Q24" s="28"/>
      <c r="R24" s="28"/>
      <c r="S24" s="28"/>
      <c r="T24" s="29">
        <f t="shared" si="0"/>
        <v>4</v>
      </c>
    </row>
    <row r="25" spans="1:20" ht="97.5" x14ac:dyDescent="0.45">
      <c r="A25" s="25" t="s">
        <v>76</v>
      </c>
      <c r="B25" s="13" t="s">
        <v>33</v>
      </c>
      <c r="C25" s="13" t="s">
        <v>40</v>
      </c>
      <c r="D25" s="26" t="s">
        <v>88</v>
      </c>
      <c r="E25" s="26" t="s">
        <v>89</v>
      </c>
      <c r="F25" s="25">
        <v>1</v>
      </c>
      <c r="G25" s="27" t="s">
        <v>79</v>
      </c>
      <c r="H25" s="28"/>
      <c r="I25" s="28"/>
      <c r="J25" s="28"/>
      <c r="K25" s="28"/>
      <c r="L25" s="28"/>
      <c r="M25" s="28"/>
      <c r="N25" s="28"/>
      <c r="O25" s="28"/>
      <c r="P25" s="28">
        <v>1</v>
      </c>
      <c r="Q25" s="28"/>
      <c r="R25" s="28"/>
      <c r="S25" s="28"/>
      <c r="T25" s="29">
        <f t="shared" si="0"/>
        <v>1</v>
      </c>
    </row>
    <row r="26" spans="1:20" ht="97.5" x14ac:dyDescent="0.45">
      <c r="A26" s="25" t="s">
        <v>76</v>
      </c>
      <c r="B26" s="13" t="s">
        <v>33</v>
      </c>
      <c r="C26" s="13" t="s">
        <v>34</v>
      </c>
      <c r="D26" s="26" t="s">
        <v>88</v>
      </c>
      <c r="E26" s="26" t="s">
        <v>90</v>
      </c>
      <c r="F26" s="25">
        <v>1</v>
      </c>
      <c r="G26" s="27" t="s">
        <v>79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>
        <v>1</v>
      </c>
      <c r="S26" s="28"/>
      <c r="T26" s="29">
        <f t="shared" si="0"/>
        <v>1</v>
      </c>
    </row>
    <row r="27" spans="1:20" ht="58.5" x14ac:dyDescent="0.45">
      <c r="A27" s="25" t="s">
        <v>76</v>
      </c>
      <c r="B27" s="13" t="s">
        <v>33</v>
      </c>
      <c r="C27" s="13" t="s">
        <v>40</v>
      </c>
      <c r="D27" s="26" t="s">
        <v>114</v>
      </c>
      <c r="E27" s="26" t="s">
        <v>99</v>
      </c>
      <c r="F27" s="25">
        <v>1</v>
      </c>
      <c r="G27" s="27" t="s">
        <v>91</v>
      </c>
      <c r="H27" s="28"/>
      <c r="I27" s="28"/>
      <c r="J27" s="28"/>
      <c r="K27" s="28"/>
      <c r="L27" s="28"/>
      <c r="M27" s="28"/>
      <c r="N27" s="28">
        <v>1</v>
      </c>
      <c r="O27" s="28"/>
      <c r="P27" s="28"/>
      <c r="Q27" s="28"/>
      <c r="R27" s="28"/>
      <c r="S27" s="28"/>
      <c r="T27" s="29">
        <f t="shared" si="0"/>
        <v>1</v>
      </c>
    </row>
    <row r="28" spans="1:20" s="12" customFormat="1" ht="58.5" x14ac:dyDescent="0.25">
      <c r="A28" s="12" t="s">
        <v>66</v>
      </c>
      <c r="B28" s="13" t="s">
        <v>48</v>
      </c>
      <c r="C28" s="13" t="s">
        <v>44</v>
      </c>
      <c r="D28" s="26" t="s">
        <v>67</v>
      </c>
      <c r="E28" s="26" t="s">
        <v>68</v>
      </c>
      <c r="F28" s="12">
        <v>2</v>
      </c>
      <c r="G28" s="13" t="s">
        <v>69</v>
      </c>
      <c r="H28" s="18"/>
      <c r="I28" s="18"/>
      <c r="J28" s="18"/>
      <c r="K28" s="18"/>
      <c r="L28" s="18"/>
      <c r="M28" s="18">
        <v>1</v>
      </c>
      <c r="N28" s="18"/>
      <c r="O28" s="18"/>
      <c r="P28" s="18"/>
      <c r="Q28" s="18"/>
      <c r="R28" s="18"/>
      <c r="S28" s="18">
        <v>1</v>
      </c>
      <c r="T28" s="29">
        <f t="shared" si="0"/>
        <v>2</v>
      </c>
    </row>
    <row r="29" spans="1:20" ht="58.5" x14ac:dyDescent="0.45">
      <c r="A29" s="12" t="s">
        <v>66</v>
      </c>
      <c r="B29" s="13" t="s">
        <v>43</v>
      </c>
      <c r="C29" s="13" t="s">
        <v>44</v>
      </c>
      <c r="D29" s="26" t="s">
        <v>115</v>
      </c>
      <c r="E29" s="26" t="s">
        <v>70</v>
      </c>
      <c r="F29" s="12">
        <v>1</v>
      </c>
      <c r="G29" s="13" t="s">
        <v>71</v>
      </c>
      <c r="H29" s="18"/>
      <c r="I29" s="18"/>
      <c r="J29" s="18"/>
      <c r="K29" s="18"/>
      <c r="L29" s="18"/>
      <c r="M29" s="18"/>
      <c r="N29" s="18"/>
      <c r="O29" s="18"/>
      <c r="P29" s="18"/>
      <c r="Q29" s="18">
        <v>1</v>
      </c>
      <c r="R29" s="18"/>
      <c r="S29" s="18"/>
      <c r="T29" s="29">
        <f t="shared" si="0"/>
        <v>1</v>
      </c>
    </row>
    <row r="30" spans="1:20" s="24" customFormat="1" ht="95.25" customHeight="1" x14ac:dyDescent="0.45">
      <c r="A30" s="12" t="s">
        <v>66</v>
      </c>
      <c r="B30" s="13" t="s">
        <v>33</v>
      </c>
      <c r="C30" s="13" t="s">
        <v>44</v>
      </c>
      <c r="D30" s="26" t="s">
        <v>106</v>
      </c>
      <c r="E30" s="26" t="s">
        <v>107</v>
      </c>
      <c r="F30" s="12">
        <v>1</v>
      </c>
      <c r="G30" s="13" t="s">
        <v>71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>
        <v>1</v>
      </c>
      <c r="T30" s="29">
        <f t="shared" si="0"/>
        <v>1</v>
      </c>
    </row>
    <row r="31" spans="1:20" s="12" customFormat="1" ht="58.5" x14ac:dyDescent="0.25">
      <c r="A31" s="12" t="s">
        <v>72</v>
      </c>
      <c r="B31" s="13" t="s">
        <v>41</v>
      </c>
      <c r="C31" s="13" t="s">
        <v>44</v>
      </c>
      <c r="D31" s="26" t="s">
        <v>100</v>
      </c>
      <c r="E31" s="26" t="s">
        <v>116</v>
      </c>
      <c r="F31" s="12">
        <v>2</v>
      </c>
      <c r="G31" s="12" t="s">
        <v>69</v>
      </c>
      <c r="H31" s="30"/>
      <c r="I31" s="30"/>
      <c r="J31" s="30"/>
      <c r="K31" s="30"/>
      <c r="L31" s="30"/>
      <c r="M31" s="30">
        <v>1</v>
      </c>
      <c r="N31" s="30"/>
      <c r="O31" s="30"/>
      <c r="P31" s="30"/>
      <c r="Q31" s="30"/>
      <c r="R31" s="30"/>
      <c r="S31" s="30">
        <v>1</v>
      </c>
      <c r="T31" s="29">
        <f t="shared" si="0"/>
        <v>2</v>
      </c>
    </row>
    <row r="32" spans="1:20" ht="97.5" x14ac:dyDescent="0.45">
      <c r="A32" s="12" t="s">
        <v>72</v>
      </c>
      <c r="B32" s="13" t="s">
        <v>35</v>
      </c>
      <c r="C32" s="13" t="s">
        <v>44</v>
      </c>
      <c r="D32" s="26" t="s">
        <v>101</v>
      </c>
      <c r="E32" s="26" t="s">
        <v>117</v>
      </c>
      <c r="F32" s="12">
        <v>1</v>
      </c>
      <c r="G32" s="12" t="s">
        <v>69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>
        <v>1</v>
      </c>
      <c r="T32" s="29">
        <f t="shared" si="0"/>
        <v>1</v>
      </c>
    </row>
    <row r="33" spans="1:20" ht="97.5" x14ac:dyDescent="0.45">
      <c r="A33" s="12" t="s">
        <v>72</v>
      </c>
      <c r="B33" s="13" t="s">
        <v>49</v>
      </c>
      <c r="C33" s="13" t="s">
        <v>44</v>
      </c>
      <c r="D33" s="26" t="s">
        <v>118</v>
      </c>
      <c r="E33" s="26" t="s">
        <v>119</v>
      </c>
      <c r="F33" s="12">
        <v>1</v>
      </c>
      <c r="G33" s="12" t="s">
        <v>63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>
        <v>1</v>
      </c>
      <c r="T33" s="29">
        <f>SUM(H33:S33)</f>
        <v>1</v>
      </c>
    </row>
    <row r="34" spans="1:20" ht="117" x14ac:dyDescent="0.45">
      <c r="A34" s="12" t="s">
        <v>72</v>
      </c>
      <c r="B34" s="13" t="s">
        <v>41</v>
      </c>
      <c r="C34" s="13" t="s">
        <v>44</v>
      </c>
      <c r="D34" s="26" t="s">
        <v>120</v>
      </c>
      <c r="E34" s="26" t="s">
        <v>121</v>
      </c>
      <c r="F34" s="12">
        <v>1</v>
      </c>
      <c r="G34" s="12" t="s">
        <v>73</v>
      </c>
      <c r="H34" s="30"/>
      <c r="I34" s="30"/>
      <c r="J34" s="30"/>
      <c r="K34" s="30"/>
      <c r="L34" s="30">
        <v>1</v>
      </c>
      <c r="M34" s="30"/>
      <c r="N34" s="30"/>
      <c r="O34" s="30"/>
      <c r="P34" s="30"/>
      <c r="Q34" s="30"/>
      <c r="R34" s="30"/>
      <c r="S34" s="30"/>
      <c r="T34" s="29">
        <f t="shared" si="0"/>
        <v>1</v>
      </c>
    </row>
    <row r="35" spans="1:20" ht="97.5" x14ac:dyDescent="0.45">
      <c r="A35" s="12" t="s">
        <v>72</v>
      </c>
      <c r="B35" s="13" t="s">
        <v>35</v>
      </c>
      <c r="C35" s="13" t="s">
        <v>44</v>
      </c>
      <c r="D35" s="26" t="s">
        <v>123</v>
      </c>
      <c r="E35" s="26" t="s">
        <v>122</v>
      </c>
      <c r="F35" s="12">
        <v>1</v>
      </c>
      <c r="G35" s="12" t="s">
        <v>74</v>
      </c>
      <c r="H35" s="30"/>
      <c r="I35" s="30"/>
      <c r="J35" s="30"/>
      <c r="K35" s="30"/>
      <c r="L35" s="30"/>
      <c r="M35" s="30"/>
      <c r="N35" s="30"/>
      <c r="O35" s="30"/>
      <c r="P35" s="30"/>
      <c r="Q35" s="30">
        <v>1</v>
      </c>
      <c r="R35" s="30"/>
      <c r="S35" s="30"/>
      <c r="T35" s="29">
        <f t="shared" si="0"/>
        <v>1</v>
      </c>
    </row>
    <row r="36" spans="1:20" ht="78" x14ac:dyDescent="0.45">
      <c r="A36" s="12" t="s">
        <v>72</v>
      </c>
      <c r="B36" s="13" t="s">
        <v>35</v>
      </c>
      <c r="C36" s="13" t="s">
        <v>44</v>
      </c>
      <c r="D36" s="26" t="s">
        <v>136</v>
      </c>
      <c r="E36" s="26" t="s">
        <v>137</v>
      </c>
      <c r="F36" s="12">
        <v>1</v>
      </c>
      <c r="G36" s="12" t="s">
        <v>138</v>
      </c>
      <c r="H36" s="30"/>
      <c r="I36" s="30"/>
      <c r="J36" s="30"/>
      <c r="K36" s="30"/>
      <c r="L36" s="30"/>
      <c r="M36" s="30"/>
      <c r="N36" s="30"/>
      <c r="O36" s="30"/>
      <c r="P36" s="30">
        <v>1</v>
      </c>
      <c r="Q36" s="30"/>
      <c r="R36" s="30"/>
      <c r="S36" s="30"/>
      <c r="T36" s="29">
        <f t="shared" si="0"/>
        <v>1</v>
      </c>
    </row>
    <row r="37" spans="1:20" ht="117" x14ac:dyDescent="0.45">
      <c r="A37" s="25" t="s">
        <v>92</v>
      </c>
      <c r="B37" s="27" t="s">
        <v>49</v>
      </c>
      <c r="C37" s="13" t="s">
        <v>44</v>
      </c>
      <c r="D37" s="26" t="s">
        <v>102</v>
      </c>
      <c r="E37" s="26" t="s">
        <v>104</v>
      </c>
      <c r="F37" s="25">
        <v>1</v>
      </c>
      <c r="G37" s="27" t="s">
        <v>103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>
        <v>1</v>
      </c>
      <c r="S37" s="28"/>
      <c r="T37" s="29">
        <f t="shared" si="0"/>
        <v>1</v>
      </c>
    </row>
    <row r="38" spans="1:20" s="12" customFormat="1" ht="78" x14ac:dyDescent="0.25">
      <c r="A38" s="12" t="s">
        <v>57</v>
      </c>
      <c r="B38" s="13" t="s">
        <v>45</v>
      </c>
      <c r="C38" s="13" t="s">
        <v>44</v>
      </c>
      <c r="D38" s="26" t="s">
        <v>58</v>
      </c>
      <c r="E38" s="26" t="s">
        <v>59</v>
      </c>
      <c r="F38" s="12">
        <v>4</v>
      </c>
      <c r="G38" s="13" t="s">
        <v>60</v>
      </c>
      <c r="H38" s="18"/>
      <c r="I38" s="18"/>
      <c r="J38" s="18"/>
      <c r="K38" s="18">
        <v>1</v>
      </c>
      <c r="L38" s="18"/>
      <c r="M38" s="18"/>
      <c r="N38" s="18">
        <v>1</v>
      </c>
      <c r="O38" s="18"/>
      <c r="P38" s="18"/>
      <c r="Q38" s="18">
        <v>1</v>
      </c>
      <c r="R38" s="18"/>
      <c r="S38" s="18">
        <v>1</v>
      </c>
      <c r="T38" s="29">
        <f t="shared" si="0"/>
        <v>4</v>
      </c>
    </row>
    <row r="39" spans="1:20" ht="97.5" x14ac:dyDescent="0.45">
      <c r="A39" s="12" t="s">
        <v>57</v>
      </c>
      <c r="B39" s="13" t="s">
        <v>45</v>
      </c>
      <c r="C39" s="13" t="s">
        <v>44</v>
      </c>
      <c r="D39" s="26" t="s">
        <v>61</v>
      </c>
      <c r="E39" s="26" t="s">
        <v>62</v>
      </c>
      <c r="F39" s="12">
        <v>9</v>
      </c>
      <c r="G39" s="13" t="s">
        <v>63</v>
      </c>
      <c r="H39" s="18"/>
      <c r="I39" s="18"/>
      <c r="J39" s="18">
        <v>1</v>
      </c>
      <c r="K39" s="18">
        <v>1</v>
      </c>
      <c r="L39" s="18">
        <v>1</v>
      </c>
      <c r="M39" s="18">
        <v>1</v>
      </c>
      <c r="N39" s="18">
        <v>1</v>
      </c>
      <c r="O39" s="18">
        <v>1</v>
      </c>
      <c r="P39" s="18">
        <v>1</v>
      </c>
      <c r="Q39" s="18">
        <v>1</v>
      </c>
      <c r="R39" s="18">
        <v>1</v>
      </c>
      <c r="S39" s="18"/>
      <c r="T39" s="29">
        <f t="shared" si="0"/>
        <v>9</v>
      </c>
    </row>
    <row r="40" spans="1:20" ht="78" x14ac:dyDescent="0.45">
      <c r="A40" s="12" t="s">
        <v>57</v>
      </c>
      <c r="B40" s="13" t="s">
        <v>35</v>
      </c>
      <c r="C40" s="13" t="s">
        <v>44</v>
      </c>
      <c r="D40" s="26" t="s">
        <v>64</v>
      </c>
      <c r="E40" s="26" t="s">
        <v>75</v>
      </c>
      <c r="F40" s="12">
        <v>1</v>
      </c>
      <c r="G40" s="13" t="s">
        <v>65</v>
      </c>
      <c r="H40" s="18"/>
      <c r="I40" s="18"/>
      <c r="J40" s="18"/>
      <c r="K40" s="18"/>
      <c r="L40" s="18"/>
      <c r="M40" s="18"/>
      <c r="N40" s="18"/>
      <c r="O40" s="18"/>
      <c r="P40" s="18"/>
      <c r="Q40" s="18">
        <v>1</v>
      </c>
      <c r="R40" s="18"/>
      <c r="S40" s="18"/>
      <c r="T40" s="29">
        <f t="shared" si="0"/>
        <v>1</v>
      </c>
    </row>
    <row r="41" spans="1:20" ht="78" x14ac:dyDescent="0.45">
      <c r="A41" s="12" t="s">
        <v>57</v>
      </c>
      <c r="B41" s="13" t="s">
        <v>35</v>
      </c>
      <c r="C41" s="13" t="s">
        <v>44</v>
      </c>
      <c r="D41" s="31" t="s">
        <v>126</v>
      </c>
      <c r="E41" s="31" t="s">
        <v>127</v>
      </c>
      <c r="F41" s="12">
        <v>1</v>
      </c>
      <c r="G41" s="12" t="s">
        <v>83</v>
      </c>
      <c r="H41" s="32"/>
      <c r="I41" s="32"/>
      <c r="J41" s="32"/>
      <c r="K41" s="32"/>
      <c r="L41" s="32"/>
      <c r="M41" s="18">
        <v>1</v>
      </c>
      <c r="N41" s="18"/>
      <c r="O41" s="18"/>
      <c r="P41" s="18"/>
      <c r="Q41" s="18"/>
      <c r="R41" s="18"/>
      <c r="S41" s="18"/>
      <c r="T41" s="29">
        <f t="shared" si="0"/>
        <v>1</v>
      </c>
    </row>
    <row r="42" spans="1:20" ht="58.5" x14ac:dyDescent="0.45">
      <c r="A42" s="12" t="s">
        <v>57</v>
      </c>
      <c r="B42" s="13" t="s">
        <v>35</v>
      </c>
      <c r="C42" s="13" t="s">
        <v>44</v>
      </c>
      <c r="D42" s="31" t="s">
        <v>134</v>
      </c>
      <c r="E42" s="31" t="s">
        <v>135</v>
      </c>
      <c r="F42" s="12">
        <v>1</v>
      </c>
      <c r="G42" s="12" t="s">
        <v>131</v>
      </c>
      <c r="H42" s="32"/>
      <c r="I42" s="32"/>
      <c r="J42" s="32"/>
      <c r="K42" s="18">
        <v>1</v>
      </c>
      <c r="L42" s="32"/>
      <c r="M42" s="18"/>
      <c r="N42" s="18"/>
      <c r="O42" s="18"/>
      <c r="P42" s="18"/>
      <c r="Q42" s="18"/>
      <c r="R42" s="18"/>
      <c r="S42" s="18"/>
      <c r="T42" s="29">
        <f t="shared" si="0"/>
        <v>1</v>
      </c>
    </row>
    <row r="43" spans="1:20" ht="117" x14ac:dyDescent="0.45">
      <c r="A43" s="12" t="s">
        <v>128</v>
      </c>
      <c r="B43" s="13" t="s">
        <v>48</v>
      </c>
      <c r="C43" s="13" t="s">
        <v>44</v>
      </c>
      <c r="D43" s="26" t="s">
        <v>130</v>
      </c>
      <c r="E43" s="31" t="s">
        <v>129</v>
      </c>
      <c r="F43" s="12">
        <v>1</v>
      </c>
      <c r="G43" s="12" t="s">
        <v>74</v>
      </c>
      <c r="H43" s="32"/>
      <c r="I43" s="32"/>
      <c r="J43" s="32"/>
      <c r="K43" s="32"/>
      <c r="L43" s="32"/>
      <c r="M43" s="18"/>
      <c r="N43" s="18"/>
      <c r="O43" s="18"/>
      <c r="P43" s="18"/>
      <c r="Q43" s="18">
        <v>1</v>
      </c>
      <c r="R43" s="18"/>
      <c r="S43" s="18"/>
      <c r="T43" s="29">
        <f t="shared" si="0"/>
        <v>1</v>
      </c>
    </row>
    <row r="44" spans="1:20" x14ac:dyDescent="0.45">
      <c r="A44" s="12"/>
      <c r="B44" s="13"/>
      <c r="C44" s="13"/>
      <c r="F44" s="12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29"/>
    </row>
    <row r="45" spans="1:20" x14ac:dyDescent="0.45">
      <c r="F45" s="12"/>
    </row>
  </sheetData>
  <sheetProtection algorithmName="SHA-512" hashValue="H3LFtdc7y30O+xvPnq7e0Y+uvfBi05ap7GX0v1mwbo1Z3m7IVGqBW+qXifzdQdsgEqKS4WzAvBfOm/wD3cLDQw==" saltValue="zMaqsSJLxYFUH7BgfOmVfw==" spinCount="100000" sheet="1" objects="1" scenarios="1"/>
  <autoFilter ref="A13:T44" xr:uid="{CCA246B6-85B7-4331-9C02-058F6B362A94}"/>
  <mergeCells count="16">
    <mergeCell ref="A5:A9"/>
    <mergeCell ref="C5:T5"/>
    <mergeCell ref="C7:T7"/>
    <mergeCell ref="T12:T13"/>
    <mergeCell ref="A12:A13"/>
    <mergeCell ref="B12:C12"/>
    <mergeCell ref="H12:S12"/>
    <mergeCell ref="D10:T11"/>
    <mergeCell ref="C10:C11"/>
    <mergeCell ref="D12:D13"/>
    <mergeCell ref="E12:E13"/>
    <mergeCell ref="F12:G12"/>
    <mergeCell ref="C9:T9"/>
    <mergeCell ref="B7:B8"/>
    <mergeCell ref="C8:T8"/>
    <mergeCell ref="C6:T6"/>
  </mergeCells>
  <dataValidations xWindow="414" yWindow="521" count="5">
    <dataValidation type="whole" allowBlank="1" showInputMessage="1" showErrorMessage="1" sqref="F14:F45" xr:uid="{1341DDA5-4687-4B6E-806C-9A6C74E9570D}">
      <formula1>1</formula1>
      <formula2>50</formula2>
    </dataValidation>
    <dataValidation type="list" allowBlank="1" showInputMessage="1" showErrorMessage="1" sqref="A37 A21 A25:A27" xr:uid="{D491AD24-8DF2-4CCA-AE43-D680A728CCAE}">
      <formula1>"Presidencia, CVCE, DGAQ, CELPP, DAJ, DPAF, DAOCCI, SCS, SG"</formula1>
    </dataValidation>
    <dataValidation type="list" allowBlank="1" showInputMessage="1" showErrorMessage="1" prompt="Seleccionar área del desplegado" sqref="A14:A24 A38:A44 A28:A36" xr:uid="{829E67A7-FB5A-4559-AD79-3B5001C5BB6E}">
      <formula1>"Presidencia, CVCE, DGAQ, CELPP, DAJ, DPAF, DAOCCI, SCS, SG"</formula1>
    </dataValidation>
    <dataValidation allowBlank="1" showInputMessage="1" showErrorMessage="1" promptTitle="Objetivo claro y medible" prompt="i.e. _x000a_Reducir las denuncias de discriminación por orientación sexual en los próximos 3 años_x000a_Incrementar el conocimiento sobre derechos humanos entre los jóvenes de 15 a 25 años en los próximos 2 años." sqref="D12:D27 D36" xr:uid="{4D9AD2A9-B899-43F9-92AB-C833BF850CBD}"/>
    <dataValidation allowBlank="1" showInputMessage="1" showErrorMessage="1" promptTitle="Tareas concretas" prompt="Para alcanzar el resultado esperado, ie &quot;Desarrollar una campaña mediática que visibilice modelos de mujeres exitosas en ciencia y tecnología&quot; &quot;Implementar un programa de sensibilización sobre derechos LGBT en espacios laborales a través de talleres &quot;_x000a_" sqref="E12:E27 E36" xr:uid="{43DC26C0-87C3-468A-8D7E-9FC3F35ED26C}"/>
  </dataValidations>
  <pageMargins left="0.70866141732283472" right="0.70866141732283472" top="0.74803149606299213" bottom="0.74803149606299213" header="0.31496062992125984" footer="0.31496062992125984"/>
  <pageSetup scale="4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14" yWindow="521" count="2">
        <x14:dataValidation type="list" allowBlank="1" showInputMessage="1" showErrorMessage="1" prompt="Seleccionar meta de gestión del listado " xr:uid="{07C46F6D-9018-483A-97FE-4F580154DA55}">
          <x14:formula1>
            <xm:f>Hoja2!$B$2:$B$12</xm:f>
          </x14:formula1>
          <xm:sqref>B30 B14:B15 B38:B40 B43:B44 B21 B23:B27</xm:sqref>
        </x14:dataValidation>
        <x14:dataValidation type="list" allowBlank="1" showInputMessage="1" showErrorMessage="1" prompt="Seleccionar ámbito y práctica del listado" xr:uid="{1565B71E-FF8C-4DD8-A01D-5180AB50633F}">
          <x14:formula1>
            <xm:f>Hoja2!$F$2:$F$7</xm:f>
          </x14:formula1>
          <xm:sqref>C43:C44 C14:C40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52D53-7523-4F42-8372-0B2D760BF617}">
  <dimension ref="B2:F12"/>
  <sheetViews>
    <sheetView topLeftCell="C1" workbookViewId="0">
      <selection activeCell="F2" sqref="F2:F6"/>
    </sheetView>
  </sheetViews>
  <sheetFormatPr baseColWidth="10" defaultColWidth="11.42578125" defaultRowHeight="15" x14ac:dyDescent="0.25"/>
  <cols>
    <col min="2" max="2" width="65.140625" customWidth="1"/>
  </cols>
  <sheetData>
    <row r="2" spans="2:6" ht="19.5" x14ac:dyDescent="0.25">
      <c r="B2" s="11" t="s">
        <v>35</v>
      </c>
      <c r="F2" s="14" t="s">
        <v>34</v>
      </c>
    </row>
    <row r="3" spans="2:6" ht="30" x14ac:dyDescent="0.25">
      <c r="B3" s="11" t="s">
        <v>36</v>
      </c>
      <c r="F3" s="14" t="s">
        <v>37</v>
      </c>
    </row>
    <row r="4" spans="2:6" ht="19.5" x14ac:dyDescent="0.25">
      <c r="B4" s="11" t="s">
        <v>33</v>
      </c>
      <c r="F4" s="14" t="s">
        <v>38</v>
      </c>
    </row>
    <row r="5" spans="2:6" ht="30" x14ac:dyDescent="0.25">
      <c r="B5" s="11" t="s">
        <v>39</v>
      </c>
      <c r="F5" s="14" t="s">
        <v>40</v>
      </c>
    </row>
    <row r="6" spans="2:6" ht="19.5" x14ac:dyDescent="0.25">
      <c r="B6" s="11" t="s">
        <v>41</v>
      </c>
      <c r="F6" s="14" t="s">
        <v>42</v>
      </c>
    </row>
    <row r="7" spans="2:6" ht="30" x14ac:dyDescent="0.25">
      <c r="B7" s="11" t="s">
        <v>43</v>
      </c>
      <c r="F7" s="14" t="s">
        <v>44</v>
      </c>
    </row>
    <row r="8" spans="2:6" ht="30" x14ac:dyDescent="0.25">
      <c r="B8" s="11" t="s">
        <v>45</v>
      </c>
    </row>
    <row r="9" spans="2:6" x14ac:dyDescent="0.25">
      <c r="B9" s="11" t="s">
        <v>46</v>
      </c>
    </row>
    <row r="10" spans="2:6" ht="30" x14ac:dyDescent="0.25">
      <c r="B10" s="11" t="s">
        <v>47</v>
      </c>
    </row>
    <row r="11" spans="2:6" ht="30" x14ac:dyDescent="0.25">
      <c r="B11" s="11" t="s">
        <v>48</v>
      </c>
    </row>
    <row r="12" spans="2:6" ht="30" x14ac:dyDescent="0.25">
      <c r="B12" s="1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PT25</vt:lpstr>
      <vt:lpstr>Hoja2</vt:lpstr>
      <vt:lpstr>'PT25'!Títulos_a_imprimir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Mireya López Ojeda</dc:creator>
  <cp:keywords/>
  <dc:description/>
  <cp:lastModifiedBy>Mireya López Ojeda</cp:lastModifiedBy>
  <cp:revision/>
  <cp:lastPrinted>2025-03-04T18:49:34Z</cp:lastPrinted>
  <dcterms:created xsi:type="dcterms:W3CDTF">2024-12-19T23:55:53Z</dcterms:created>
  <dcterms:modified xsi:type="dcterms:W3CDTF">2025-03-04T18:55:28Z</dcterms:modified>
  <cp:category/>
  <cp:contentStatus/>
</cp:coreProperties>
</file>